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F7CB55FC-ED01-43BE-B063-06C100C986C1}"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<sst xmlns="http://schemas.openxmlformats.org/spreadsheetml/2006/main" count="444" uniqueCount="341">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</sst>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303</v>
      </c>
      <c r="B10" s="139"/>
      <c r="C10" s="139"/>
      <c r="D10" s="135" t="str">
        <f>VLOOKUP(A10,datos,2,0)</f>
        <v>Técnico/a 3</v>
      </c>
      <c r="E10" s="135"/>
      <c r="F10" s="135"/>
      <c r="G10" s="172" t="str">
        <f>VLOOKUP(A10,datos,3,0)</f>
        <v>Técnico en Planificación y gestión de proyectos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Se valorará la acreditación de haber realizado cursos de herramientas de planificación.
Ingles, Nivel: B2.</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dos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dos años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10 meses de experiencia en el seguimiento de proyectos, generación de certificaciones y gestión de liquidaciones.</v>
      </c>
      <c r="C21" s="107"/>
      <c r="D21" s="107"/>
      <c r="E21" s="107"/>
      <c r="F21" s="107"/>
      <c r="G21" s="107"/>
      <c r="H21" s="107"/>
      <c r="I21" s="43"/>
      <c r="J21" s="89"/>
      <c r="K21" s="89"/>
      <c r="L21" s="90"/>
    </row>
    <row r="22" spans="1:12" s="2" customFormat="1" ht="60" customHeight="1" thickBot="1" x14ac:dyDescent="0.3">
      <c r="A22" s="35" t="s">
        <v>39</v>
      </c>
      <c r="B22" s="107" t="str">
        <f>VLOOKUP(A10,datos,9,0)</f>
        <v>Al menos 10 meses de experiencia en apoyo en la elaboración de ofertas.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laCwy5jl3whAz8z6QhT7it+tf0u5OVMLTbAFIrgte6bpb7q8hY0HKghFxgJm46SG6sCERIvSAMQFi2W6kK/gzA==" saltValue="r4mFD5cmL1y0snsj9bLKD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2024-12-30T09:32:45Z</dcterms:modified>
</cp:coreProperties>
</file>